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Elena Garcia\Desktop\Cta publica 1er Tri\"/>
    </mc:Choice>
  </mc:AlternateContent>
  <xr:revisionPtr revIDLastSave="0" documentId="13_ncr:1_{6FBDA38A-B37A-45B3-9EE7-E8B72E17F26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A" sheetId="3" r:id="rId1"/>
  </sheets>
  <definedNames>
    <definedName name="_xlnm._FilterDatabase" localSheetId="0" hidden="1">EA!#REF!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D61" i="3" s="1"/>
  <c r="C59" i="3"/>
  <c r="D22" i="3"/>
  <c r="C22" i="3"/>
  <c r="C61" i="3" l="1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<sst xmlns="http://schemas.openxmlformats.org/spreadsheetml/2006/main" count="74" uniqueCount="58">
  <si>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</si>
  <si>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</si>
  <si>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</si>
  <si>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</si>
  <si>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</si>
  <si>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</si>
  <si>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</si>
  <si>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</si>
  <si>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</si>
  <si>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</si>
  <si>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</si>
  <si>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</si>
  <si>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</si>
  <si>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</si>
  <si>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</si>
  <si>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</si>
  <si>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</si>
  <si>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</si>
  <si>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</si>
  <si>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</si>
  <si>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</si>
  <si>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</si>
  <si>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</si>
  <si>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</si>
  <si>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</si>
  <si>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</si>
  <si>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</si>
  <si>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</si>
  <si>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</si>
  <si>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</si>
  <si>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</si>
  <si>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</si>
  <si>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</si>
  <si>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</si>
  <si>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</si>
  <si>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</si>
  <si>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</si>
  <si>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</si>
  <si>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</si>
  <si>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</si>
  <si>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</si>
  <si>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</si>
  <si>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</si>
  <si>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</si>
  <si>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</si>
  <si>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</si>
  <si>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</si>
  <si>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</si>
  <si>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</si>
  <si>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</si>
  <si>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</si>
  <si>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</si>
  <si>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</si>
  <si>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</si>
  <si>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</si>
  <si>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</si>
  <si>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“Bajo protesta de decir verdad declaramos que los Estados Financieros y sus notas, son razonablemente correctos y son responsabilidad del emisor”.</t>
  </si>
  <si>
    <t>UNIVERSIDAD POLITECNICA DE JUVENTINO ROSAS
Estado de Actividades
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</si>
</sst>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0" fillId="0" borderId="0" xfId="0" applyFont="1"/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3"/>
  <sheetViews>
    <sheetView showGridLines="0" tabSelected="1" zoomScaleNormal="100" workbookViewId="0">
      <selection activeCell="J63" sqref="J63"/>
    </sheetView>
  </sheetViews>
  <sheetFormatPr baseColWidth="10" defaultColWidth="12" defaultRowHeight="10.199999999999999" x14ac:dyDescent="0.2"/>
  <cols>
    <col min="1" max="1" width="1.85546875" style="7" customWidth="1"/>
    <col min="2" max="2" width="85.85546875" style="1" customWidth="1"/>
    <col min="3" max="4" width="25.85546875" style="1" customWidth="1"/>
    <col min="5" max="16384" width="12" style="1"/>
  </cols>
  <sheetData>
    <row r="1" spans="1:5" ht="39.9" customHeight="1" x14ac:dyDescent="0.2">
      <c r="A1" s="34" t="s">
        <v>57</v>
      </c>
      <c r="B1" s="35"/>
      <c r="C1" s="35"/>
      <c r="D1" s="36"/>
    </row>
    <row r="2" spans="1:5" x14ac:dyDescent="0.2">
      <c r="A2" s="11"/>
      <c r="B2" s="8"/>
      <c r="C2" s="9">
        <v>2020</v>
      </c>
      <c r="D2" s="10">
        <v>2019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1305273.55</v>
      </c>
      <c r="D4" s="28">
        <f>SUM(D5:D11)</f>
        <v>3371052.51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1305273.55</v>
      </c>
      <c r="D11" s="30">
        <v>3371052.51</v>
      </c>
      <c r="E11" s="31">
        <v>4170</v>
      </c>
    </row>
    <row r="12" spans="1:5" ht="34.5" customHeight="1" x14ac:dyDescent="0.2">
      <c r="A12" s="37" t="s">
        <v>50</v>
      </c>
      <c r="B12" s="38"/>
      <c r="C12" s="27">
        <f>SUM(C13:C14)</f>
        <v>16876747.100000001</v>
      </c>
      <c r="D12" s="28">
        <f>SUM(D13:D14)</f>
        <v>68007840.219999999</v>
      </c>
      <c r="E12" s="31" t="s">
        <v>55</v>
      </c>
    </row>
    <row r="13" spans="1:5" ht="20.399999999999999" x14ac:dyDescent="0.2">
      <c r="A13" s="19"/>
      <c r="B13" s="26" t="s">
        <v>51</v>
      </c>
      <c r="C13" s="29">
        <v>2229948</v>
      </c>
      <c r="D13" s="30">
        <v>26165380.899999999</v>
      </c>
      <c r="E13" s="31">
        <v>4210</v>
      </c>
    </row>
    <row r="14" spans="1:5" x14ac:dyDescent="0.2">
      <c r="A14" s="19"/>
      <c r="B14" s="20" t="s">
        <v>52</v>
      </c>
      <c r="C14" s="29">
        <v>14646799.1</v>
      </c>
      <c r="D14" s="30">
        <v>41842459.32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121094.63</v>
      </c>
      <c r="D15" s="28">
        <f>SUM(D16:D20)</f>
        <v>515277.19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121094.63</v>
      </c>
      <c r="D20" s="30">
        <v>515277.19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18303115.280000001</v>
      </c>
      <c r="D22" s="3">
        <f>SUM(D4+D12+D15)</f>
        <v>71894169.920000002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12431225.530000001</v>
      </c>
      <c r="D25" s="28">
        <f>SUM(D26:D28)</f>
        <v>66763733.690000005</v>
      </c>
      <c r="E25" s="31" t="s">
        <v>55</v>
      </c>
    </row>
    <row r="26" spans="1:5" x14ac:dyDescent="0.2">
      <c r="A26" s="19"/>
      <c r="B26" s="20" t="s">
        <v>37</v>
      </c>
      <c r="C26" s="29">
        <v>10300568.630000001</v>
      </c>
      <c r="D26" s="30">
        <v>44593202.590000004</v>
      </c>
      <c r="E26" s="31">
        <v>5110</v>
      </c>
    </row>
    <row r="27" spans="1:5" x14ac:dyDescent="0.2">
      <c r="A27" s="19"/>
      <c r="B27" s="20" t="s">
        <v>16</v>
      </c>
      <c r="C27" s="29">
        <v>276652.52</v>
      </c>
      <c r="D27" s="30">
        <v>3043922.75</v>
      </c>
      <c r="E27" s="31">
        <v>5120</v>
      </c>
    </row>
    <row r="28" spans="1:5" x14ac:dyDescent="0.2">
      <c r="A28" s="19"/>
      <c r="B28" s="20" t="s">
        <v>17</v>
      </c>
      <c r="C28" s="29">
        <v>1854004.38</v>
      </c>
      <c r="D28" s="30">
        <v>19126608.350000001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318628.55</v>
      </c>
      <c r="D29" s="28">
        <f>SUM(D30:D38)</f>
        <v>1124054.51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318628.55</v>
      </c>
      <c r="D33" s="30">
        <v>1124054.51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5711201.4100000001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5711201.4100000001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12749854.080000002</v>
      </c>
      <c r="D59" s="3">
        <f>SUM(D56+D49+D43+D39+D29+D25)</f>
        <v>73598989.609999999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5553261.1999999993</v>
      </c>
      <c r="D61" s="28">
        <f>D22-D59</f>
        <v>-1704819.6899999976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33" t="s">
        <v>56</v>
      </c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59055118110236227" right="0.59055118110236227" top="0.78740157480314965" bottom="0.78740157480314965" header="0.31496062992125984" footer="0.31496062992125984"/>
  <pageSetup scale="7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Rosa Elena Garcia</cp:lastModifiedBy>
  <cp:lastPrinted>2020-04-15T16:38:43Z</cp:lastPrinted>
  <dcterms:created xsi:type="dcterms:W3CDTF">2012-12-11T20:29:16Z</dcterms:created>
  <dcterms:modified xsi:type="dcterms:W3CDTF">2020-04-30T19:02:34Z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